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6731CDAF-252C-468D-9057-C7EA3CD0253D}" xr6:coauthVersionLast="47" xr6:coauthVersionMax="47" xr10:uidLastSave="{00000000-0000-0000-0000-000000000000}"/>
  <bookViews>
    <workbookView xWindow="-108" yWindow="-108" windowWidth="23256" windowHeight="12576" xr2:uid="{D6454BF5-0665-4E4E-91F5-E086994F67C5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14" i="1" s="1"/>
  <c r="H25" i="1" l="1"/>
  <c r="H39" i="1"/>
  <c r="E25" i="1"/>
  <c r="E14" i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<sst xmlns="http://schemas.openxmlformats.org/spreadsheetml/2006/main" count="55" uniqueCount="33">
  <si>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30 de Junio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</si>
  <si>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</si>
  <si>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</si>
  <si>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</si>
  <si>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</si>
  <si>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</si>
  <si>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</si>
  <si>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</si>
  <si>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</si>
  <si>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</si>
  <si>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</si>
  <si>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</si>
  <si>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</si>
  <si>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</si>
  <si>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0401 ORGANO INTERNO DE CONTROL DE LA UPJ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</si>
  <si>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</si>
  <si>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</si>
  <si>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</si>
  <si>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</si>
  <si>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</si>
  <si>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</si>
  <si>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</si>
  <si>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</si>
  <si>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</si>
  <si>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30 de Junio de 2021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</si>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</sst>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4C53712F-6227-4CD8-B304-1E69638E7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EAC9-455A-4BC9-A2C2-A9E3821AF0D1}">
  <sheetPr>
    <pageSetUpPr fitToPage="1"/>
  </sheetPr>
  <dimension ref="A1:H41"/>
  <sheetViews>
    <sheetView showGridLines="0" tabSelected="1" workbookViewId="0">
      <selection activeCell="B58" sqref="B58"/>
    </sheetView>
  </sheetViews>
  <sheetFormatPr baseColWidth="10" defaultColWidth="12" defaultRowHeight="10.199999999999999" x14ac:dyDescent="0.2"/>
  <cols>
    <col min="1" max="1" width="1.28515625" style="1" customWidth="1"/>
    <col min="2" max="2" width="80.42578125" style="1" customWidth="1"/>
    <col min="3" max="8" width="18.28515625" style="1" customWidth="1"/>
    <col min="9" max="16384" width="12" style="1"/>
  </cols>
  <sheetData>
    <row r="1" spans="1:8" ht="45" customHeight="1" x14ac:dyDescent="0.2">
      <c r="A1" s="14" t="s">
        <v>0</v>
      </c>
      <c r="B1" s="15"/>
      <c r="C1" s="15"/>
      <c r="D1" s="15"/>
      <c r="E1" s="15"/>
      <c r="F1" s="15"/>
      <c r="G1" s="15"/>
      <c r="H1" s="16"/>
    </row>
    <row r="2" spans="1:8" x14ac:dyDescent="0.2">
      <c r="A2" s="17" t="s">
        <v>1</v>
      </c>
      <c r="B2" s="18"/>
      <c r="C2" s="14" t="s">
        <v>2</v>
      </c>
      <c r="D2" s="15"/>
      <c r="E2" s="15"/>
      <c r="F2" s="15"/>
      <c r="G2" s="16"/>
      <c r="H2" s="23" t="s">
        <v>3</v>
      </c>
    </row>
    <row r="3" spans="1:8" ht="24.9" customHeight="1" x14ac:dyDescent="0.2">
      <c r="A3" s="19"/>
      <c r="B3" s="20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4"/>
    </row>
    <row r="4" spans="1:8" x14ac:dyDescent="0.2">
      <c r="A4" s="21"/>
      <c r="B4" s="22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/>
      <c r="B5" s="5"/>
      <c r="C5" s="6"/>
      <c r="D5" s="6"/>
      <c r="E5" s="6"/>
      <c r="F5" s="6"/>
      <c r="G5" s="6"/>
      <c r="H5" s="6"/>
    </row>
    <row r="6" spans="1:8" x14ac:dyDescent="0.2">
      <c r="A6" s="7"/>
      <c r="B6" s="8" t="s">
        <v>11</v>
      </c>
      <c r="C6" s="9">
        <v>2950803.62</v>
      </c>
      <c r="D6" s="9">
        <v>323624.56</v>
      </c>
      <c r="E6" s="9">
        <f>C6+D6</f>
        <v>3274428.18</v>
      </c>
      <c r="F6" s="9">
        <v>1459025.72</v>
      </c>
      <c r="G6" s="9">
        <v>1459025.72</v>
      </c>
      <c r="H6" s="9">
        <f>E6-F6</f>
        <v>1815402.4600000002</v>
      </c>
    </row>
    <row r="7" spans="1:8" x14ac:dyDescent="0.2">
      <c r="A7" s="7"/>
      <c r="B7" s="8" t="s">
        <v>12</v>
      </c>
      <c r="C7" s="9">
        <v>35450418.299999997</v>
      </c>
      <c r="D7" s="9">
        <v>10819938.439999999</v>
      </c>
      <c r="E7" s="9">
        <f t="shared" ref="E7:E12" si="0">C7+D7</f>
        <v>46270356.739999995</v>
      </c>
      <c r="F7" s="9">
        <v>19292347.760000002</v>
      </c>
      <c r="G7" s="9">
        <v>19292347.760000002</v>
      </c>
      <c r="H7" s="9">
        <f t="shared" ref="H7:H12" si="1">E7-F7</f>
        <v>26978008.979999993</v>
      </c>
    </row>
    <row r="8" spans="1:8" x14ac:dyDescent="0.2">
      <c r="A8" s="7"/>
      <c r="B8" s="8" t="s">
        <v>13</v>
      </c>
      <c r="C8" s="9">
        <v>13205135.16</v>
      </c>
      <c r="D8" s="9">
        <v>1993788.55</v>
      </c>
      <c r="E8" s="9">
        <f t="shared" si="0"/>
        <v>15198923.710000001</v>
      </c>
      <c r="F8" s="9">
        <v>6420722.3499999996</v>
      </c>
      <c r="G8" s="9">
        <v>6420722.3499999996</v>
      </c>
      <c r="H8" s="9">
        <f t="shared" si="1"/>
        <v>8778201.3600000013</v>
      </c>
    </row>
    <row r="9" spans="1:8" x14ac:dyDescent="0.2">
      <c r="A9" s="7"/>
      <c r="B9" s="8" t="s">
        <v>14</v>
      </c>
      <c r="C9" s="9">
        <v>346256.26</v>
      </c>
      <c r="D9" s="9">
        <v>0</v>
      </c>
      <c r="E9" s="9">
        <f t="shared" si="0"/>
        <v>346256.26</v>
      </c>
      <c r="F9" s="9">
        <v>165435.42000000001</v>
      </c>
      <c r="G9" s="9">
        <v>165435.42000000001</v>
      </c>
      <c r="H9" s="9">
        <f t="shared" si="1"/>
        <v>180820.84</v>
      </c>
    </row>
    <row r="10" spans="1:8" x14ac:dyDescent="0.2">
      <c r="A10" s="7"/>
      <c r="B10" s="8" t="s">
        <v>15</v>
      </c>
      <c r="C10" s="9">
        <v>0</v>
      </c>
      <c r="D10" s="9">
        <v>0</v>
      </c>
      <c r="E10" s="9">
        <f t="shared" si="0"/>
        <v>0</v>
      </c>
      <c r="F10" s="9">
        <v>0</v>
      </c>
      <c r="G10" s="9">
        <v>0</v>
      </c>
      <c r="H10" s="9">
        <f t="shared" si="1"/>
        <v>0</v>
      </c>
    </row>
    <row r="11" spans="1:8" x14ac:dyDescent="0.2">
      <c r="A11" s="7"/>
      <c r="B11" s="8" t="s">
        <v>16</v>
      </c>
      <c r="C11" s="9">
        <v>0</v>
      </c>
      <c r="D11" s="9">
        <v>0</v>
      </c>
      <c r="E11" s="9">
        <f t="shared" si="0"/>
        <v>0</v>
      </c>
      <c r="F11" s="9">
        <v>0</v>
      </c>
      <c r="G11" s="9">
        <v>0</v>
      </c>
      <c r="H11" s="9">
        <f t="shared" si="1"/>
        <v>0</v>
      </c>
    </row>
    <row r="12" spans="1:8" x14ac:dyDescent="0.2">
      <c r="A12" s="7"/>
      <c r="B12" s="8" t="s">
        <v>17</v>
      </c>
      <c r="C12" s="9">
        <v>0</v>
      </c>
      <c r="D12" s="9">
        <v>0</v>
      </c>
      <c r="E12" s="9">
        <f t="shared" si="0"/>
        <v>0</v>
      </c>
      <c r="F12" s="9">
        <v>0</v>
      </c>
      <c r="G12" s="9">
        <v>0</v>
      </c>
      <c r="H12" s="9">
        <f t="shared" si="1"/>
        <v>0</v>
      </c>
    </row>
    <row r="13" spans="1:8" x14ac:dyDescent="0.2">
      <c r="A13" s="7"/>
      <c r="B13" s="8"/>
      <c r="C13" s="9"/>
      <c r="D13" s="9"/>
      <c r="E13" s="9"/>
      <c r="F13" s="9"/>
      <c r="G13" s="9"/>
      <c r="H13" s="9"/>
    </row>
    <row r="14" spans="1:8" x14ac:dyDescent="0.2">
      <c r="A14" s="10"/>
      <c r="B14" s="11" t="s">
        <v>18</v>
      </c>
      <c r="C14" s="12">
        <f t="shared" ref="C14:H14" si="2">SUM(C6:C13)</f>
        <v>51952613.339999996</v>
      </c>
      <c r="D14" s="12">
        <f t="shared" si="2"/>
        <v>13137351.550000001</v>
      </c>
      <c r="E14" s="12">
        <f t="shared" si="2"/>
        <v>65089964.889999993</v>
      </c>
      <c r="F14" s="12">
        <f t="shared" si="2"/>
        <v>27337531.25</v>
      </c>
      <c r="G14" s="12">
        <f t="shared" si="2"/>
        <v>27337531.25</v>
      </c>
      <c r="H14" s="12">
        <f t="shared" si="2"/>
        <v>37752433.640000001</v>
      </c>
    </row>
    <row r="17" spans="1:8" ht="45" customHeight="1" x14ac:dyDescent="0.2">
      <c r="A17" s="14" t="s">
        <v>19</v>
      </c>
      <c r="B17" s="15"/>
      <c r="C17" s="15"/>
      <c r="D17" s="15"/>
      <c r="E17" s="15"/>
      <c r="F17" s="15"/>
      <c r="G17" s="15"/>
      <c r="H17" s="16"/>
    </row>
    <row r="18" spans="1:8" x14ac:dyDescent="0.2">
      <c r="A18" s="17" t="s">
        <v>1</v>
      </c>
      <c r="B18" s="18"/>
      <c r="C18" s="14" t="s">
        <v>2</v>
      </c>
      <c r="D18" s="15"/>
      <c r="E18" s="15"/>
      <c r="F18" s="15"/>
      <c r="G18" s="16"/>
      <c r="H18" s="23" t="s">
        <v>3</v>
      </c>
    </row>
    <row r="19" spans="1:8" ht="20.399999999999999" x14ac:dyDescent="0.2">
      <c r="A19" s="19"/>
      <c r="B19" s="20"/>
      <c r="C19" s="2" t="s">
        <v>4</v>
      </c>
      <c r="D19" s="2" t="s">
        <v>5</v>
      </c>
      <c r="E19" s="2" t="s">
        <v>6</v>
      </c>
      <c r="F19" s="2" t="s">
        <v>7</v>
      </c>
      <c r="G19" s="2" t="s">
        <v>8</v>
      </c>
      <c r="H19" s="24"/>
    </row>
    <row r="20" spans="1:8" x14ac:dyDescent="0.2">
      <c r="A20" s="21"/>
      <c r="B20" s="22"/>
      <c r="C20" s="3">
        <v>1</v>
      </c>
      <c r="D20" s="3">
        <v>2</v>
      </c>
      <c r="E20" s="3" t="s">
        <v>9</v>
      </c>
      <c r="F20" s="3">
        <v>4</v>
      </c>
      <c r="G20" s="3">
        <v>5</v>
      </c>
      <c r="H20" s="3" t="s">
        <v>10</v>
      </c>
    </row>
    <row r="21" spans="1:8" x14ac:dyDescent="0.2">
      <c r="A21" s="7"/>
      <c r="B21" s="1" t="s">
        <v>20</v>
      </c>
      <c r="C21" s="9">
        <v>0</v>
      </c>
      <c r="D21" s="9">
        <v>0</v>
      </c>
      <c r="E21" s="9">
        <f>C21+D21</f>
        <v>0</v>
      </c>
      <c r="F21" s="9">
        <v>0</v>
      </c>
      <c r="G21" s="9">
        <v>0</v>
      </c>
      <c r="H21" s="9">
        <f>E21-F21</f>
        <v>0</v>
      </c>
    </row>
    <row r="22" spans="1:8" x14ac:dyDescent="0.2">
      <c r="A22" s="7"/>
      <c r="B22" s="1" t="s">
        <v>21</v>
      </c>
      <c r="C22" s="9">
        <v>0</v>
      </c>
      <c r="D22" s="9">
        <v>0</v>
      </c>
      <c r="E22" s="9">
        <f t="shared" ref="E22:E24" si="3">C22+D22</f>
        <v>0</v>
      </c>
      <c r="F22" s="9">
        <v>0</v>
      </c>
      <c r="G22" s="9">
        <v>0</v>
      </c>
      <c r="H22" s="9">
        <f t="shared" ref="H22:H24" si="4">E22-F22</f>
        <v>0</v>
      </c>
    </row>
    <row r="23" spans="1:8" x14ac:dyDescent="0.2">
      <c r="A23" s="7"/>
      <c r="B23" s="1" t="s">
        <v>22</v>
      </c>
      <c r="C23" s="9">
        <v>0</v>
      </c>
      <c r="D23" s="9">
        <v>0</v>
      </c>
      <c r="E23" s="9">
        <f t="shared" si="3"/>
        <v>0</v>
      </c>
      <c r="F23" s="9">
        <v>0</v>
      </c>
      <c r="G23" s="9">
        <v>0</v>
      </c>
      <c r="H23" s="9">
        <f t="shared" si="4"/>
        <v>0</v>
      </c>
    </row>
    <row r="24" spans="1:8" x14ac:dyDescent="0.2">
      <c r="A24" s="7"/>
      <c r="B24" s="1" t="s">
        <v>23</v>
      </c>
      <c r="C24" s="9">
        <v>0</v>
      </c>
      <c r="D24" s="9">
        <v>0</v>
      </c>
      <c r="E24" s="9">
        <f t="shared" si="3"/>
        <v>0</v>
      </c>
      <c r="F24" s="9">
        <v>0</v>
      </c>
      <c r="G24" s="9">
        <v>0</v>
      </c>
      <c r="H24" s="9">
        <f t="shared" si="4"/>
        <v>0</v>
      </c>
    </row>
    <row r="25" spans="1:8" x14ac:dyDescent="0.2">
      <c r="A25" s="10"/>
      <c r="B25" s="11" t="s">
        <v>18</v>
      </c>
      <c r="C25" s="12">
        <f t="shared" ref="C25:H25" si="5">SUM(C21:C24)</f>
        <v>0</v>
      </c>
      <c r="D25" s="12">
        <f t="shared" si="5"/>
        <v>0</v>
      </c>
      <c r="E25" s="12">
        <f t="shared" si="5"/>
        <v>0</v>
      </c>
      <c r="F25" s="12">
        <f t="shared" si="5"/>
        <v>0</v>
      </c>
      <c r="G25" s="12">
        <f t="shared" si="5"/>
        <v>0</v>
      </c>
      <c r="H25" s="12">
        <f t="shared" si="5"/>
        <v>0</v>
      </c>
    </row>
    <row r="28" spans="1:8" ht="45" customHeight="1" x14ac:dyDescent="0.2">
      <c r="A28" s="14" t="s">
        <v>24</v>
      </c>
      <c r="B28" s="15"/>
      <c r="C28" s="15"/>
      <c r="D28" s="15"/>
      <c r="E28" s="15"/>
      <c r="F28" s="15"/>
      <c r="G28" s="15"/>
      <c r="H28" s="16"/>
    </row>
    <row r="29" spans="1:8" x14ac:dyDescent="0.2">
      <c r="A29" s="17" t="s">
        <v>1</v>
      </c>
      <c r="B29" s="18"/>
      <c r="C29" s="14" t="s">
        <v>2</v>
      </c>
      <c r="D29" s="15"/>
      <c r="E29" s="15"/>
      <c r="F29" s="15"/>
      <c r="G29" s="16"/>
      <c r="H29" s="23" t="s">
        <v>3</v>
      </c>
    </row>
    <row r="30" spans="1:8" ht="20.399999999999999" x14ac:dyDescent="0.2">
      <c r="A30" s="19"/>
      <c r="B30" s="20"/>
      <c r="C30" s="2" t="s">
        <v>4</v>
      </c>
      <c r="D30" s="2" t="s">
        <v>5</v>
      </c>
      <c r="E30" s="2" t="s">
        <v>6</v>
      </c>
      <c r="F30" s="2" t="s">
        <v>7</v>
      </c>
      <c r="G30" s="2" t="s">
        <v>8</v>
      </c>
      <c r="H30" s="24"/>
    </row>
    <row r="31" spans="1:8" x14ac:dyDescent="0.2">
      <c r="A31" s="21"/>
      <c r="B31" s="22"/>
      <c r="C31" s="3">
        <v>1</v>
      </c>
      <c r="D31" s="3">
        <v>2</v>
      </c>
      <c r="E31" s="3" t="s">
        <v>9</v>
      </c>
      <c r="F31" s="3">
        <v>4</v>
      </c>
      <c r="G31" s="3">
        <v>5</v>
      </c>
      <c r="H31" s="3" t="s">
        <v>10</v>
      </c>
    </row>
    <row r="32" spans="1:8" x14ac:dyDescent="0.2">
      <c r="A32" s="7"/>
      <c r="B32" s="13" t="s">
        <v>25</v>
      </c>
      <c r="C32" s="9">
        <v>51952613.340000004</v>
      </c>
      <c r="D32" s="9">
        <v>13137351.550000001</v>
      </c>
      <c r="E32" s="9">
        <f t="shared" ref="E32:E38" si="6">C32+D32</f>
        <v>65089964.890000001</v>
      </c>
      <c r="F32" s="9">
        <v>27337531.25</v>
      </c>
      <c r="G32" s="9">
        <v>27337531.25</v>
      </c>
      <c r="H32" s="9">
        <f t="shared" ref="H32:H38" si="7">E32-F32</f>
        <v>37752433.640000001</v>
      </c>
    </row>
    <row r="33" spans="1:8" x14ac:dyDescent="0.2">
      <c r="A33" s="7"/>
      <c r="B33" s="13" t="s">
        <v>26</v>
      </c>
      <c r="C33" s="9">
        <v>0</v>
      </c>
      <c r="D33" s="9">
        <v>0</v>
      </c>
      <c r="E33" s="9">
        <f t="shared" si="6"/>
        <v>0</v>
      </c>
      <c r="F33" s="9">
        <v>0</v>
      </c>
      <c r="G33" s="9">
        <v>0</v>
      </c>
      <c r="H33" s="9">
        <f t="shared" si="7"/>
        <v>0</v>
      </c>
    </row>
    <row r="34" spans="1:8" x14ac:dyDescent="0.2">
      <c r="A34" s="7"/>
      <c r="B34" s="13" t="s">
        <v>27</v>
      </c>
      <c r="C34" s="9">
        <v>0</v>
      </c>
      <c r="D34" s="9">
        <v>0</v>
      </c>
      <c r="E34" s="9">
        <f t="shared" si="6"/>
        <v>0</v>
      </c>
      <c r="F34" s="9">
        <v>0</v>
      </c>
      <c r="G34" s="9">
        <v>0</v>
      </c>
      <c r="H34" s="9">
        <f t="shared" si="7"/>
        <v>0</v>
      </c>
    </row>
    <row r="35" spans="1:8" x14ac:dyDescent="0.2">
      <c r="A35" s="7"/>
      <c r="B35" s="13" t="s">
        <v>28</v>
      </c>
      <c r="C35" s="9">
        <v>0</v>
      </c>
      <c r="D35" s="9">
        <v>0</v>
      </c>
      <c r="E35" s="9">
        <f t="shared" si="6"/>
        <v>0</v>
      </c>
      <c r="F35" s="9">
        <v>0</v>
      </c>
      <c r="G35" s="9">
        <v>0</v>
      </c>
      <c r="H35" s="9">
        <f t="shared" si="7"/>
        <v>0</v>
      </c>
    </row>
    <row r="36" spans="1:8" ht="11.25" customHeight="1" x14ac:dyDescent="0.2">
      <c r="A36" s="7"/>
      <c r="B36" s="13" t="s">
        <v>29</v>
      </c>
      <c r="C36" s="9">
        <v>0</v>
      </c>
      <c r="D36" s="9">
        <v>0</v>
      </c>
      <c r="E36" s="9">
        <f t="shared" si="6"/>
        <v>0</v>
      </c>
      <c r="F36" s="9">
        <v>0</v>
      </c>
      <c r="G36" s="9">
        <v>0</v>
      </c>
      <c r="H36" s="9">
        <f t="shared" si="7"/>
        <v>0</v>
      </c>
    </row>
    <row r="37" spans="1:8" x14ac:dyDescent="0.2">
      <c r="A37" s="7"/>
      <c r="B37" s="13" t="s">
        <v>30</v>
      </c>
      <c r="C37" s="9">
        <v>0</v>
      </c>
      <c r="D37" s="9">
        <v>0</v>
      </c>
      <c r="E37" s="9">
        <f t="shared" si="6"/>
        <v>0</v>
      </c>
      <c r="F37" s="9">
        <v>0</v>
      </c>
      <c r="G37" s="9">
        <v>0</v>
      </c>
      <c r="H37" s="9">
        <f t="shared" si="7"/>
        <v>0</v>
      </c>
    </row>
    <row r="38" spans="1:8" x14ac:dyDescent="0.2">
      <c r="A38" s="7"/>
      <c r="B38" s="13" t="s">
        <v>31</v>
      </c>
      <c r="C38" s="9">
        <v>0</v>
      </c>
      <c r="D38" s="9">
        <v>0</v>
      </c>
      <c r="E38" s="9">
        <f t="shared" si="6"/>
        <v>0</v>
      </c>
      <c r="F38" s="9">
        <v>0</v>
      </c>
      <c r="G38" s="9">
        <v>0</v>
      </c>
      <c r="H38" s="9">
        <f t="shared" si="7"/>
        <v>0</v>
      </c>
    </row>
    <row r="39" spans="1:8" x14ac:dyDescent="0.2">
      <c r="A39" s="10"/>
      <c r="B39" s="11" t="s">
        <v>18</v>
      </c>
      <c r="C39" s="12">
        <f t="shared" ref="C39:H39" si="8">SUM(C32:C38)</f>
        <v>51952613.340000004</v>
      </c>
      <c r="D39" s="12">
        <f t="shared" si="8"/>
        <v>13137351.550000001</v>
      </c>
      <c r="E39" s="12">
        <f t="shared" si="8"/>
        <v>65089964.890000001</v>
      </c>
      <c r="F39" s="12">
        <f t="shared" si="8"/>
        <v>27337531.25</v>
      </c>
      <c r="G39" s="12">
        <f t="shared" si="8"/>
        <v>27337531.25</v>
      </c>
      <c r="H39" s="12">
        <f t="shared" si="8"/>
        <v>37752433.640000001</v>
      </c>
    </row>
    <row r="41" spans="1:8" x14ac:dyDescent="0.2">
      <c r="A41" s="1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39370078740157483" right="0.39370078740157483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2021-07-30T16:03:50Z</cp:lastPrinted>
  <dcterms:created xsi:type="dcterms:W3CDTF">2021-07-30T16:02:29Z</dcterms:created>
  <dcterms:modified xsi:type="dcterms:W3CDTF">2021-07-30T18:04:30Z</dcterms:modified>
</cp:coreProperties>
</file>